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Sheet1!$A$4:$P$13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<sst xmlns="http://schemas.openxmlformats.org/spreadsheetml/2006/main" count="35" uniqueCount="24">
  <si>
    <t>2023年金磐开发区国有企业公开招聘工作人员总成绩及入围  体检人员名单公布</t>
  </si>
  <si>
    <t xml:space="preserve">   根据《2023年金磐开发区国有企业公开招聘工作人员公告》规定，现将总成绩（总成绩=入围面试成绩+面试成绩*50%）以及入围体检的考生名单（按总成绩从高分到低分按1:2确定入围体检对象）公布如下。请入围体检考生于5月31日上午8:30-11:30，携带本人有效身份证、体检费300元以及填写完整的体检诚信表到金华市婺城区金磐路928号金磐商务大楼1315室领取体检通知书（委托代领的，要求携带本人及代领人双方身份证及本人签字或按手印的委托书）。体检时间和地点以体检通知书为准。考生未按规定时间、地点领取体检通知书的视作放弃体检。体检诚信表请自行下载。</t>
  </si>
  <si>
    <t xml:space="preserve">                                  磐安县人民政府国有资产监督管理办公室
  浙江省金华市金磐投资发展有限公司                                                                                                                                                                                                                                                                                  2023年5月28日</t>
  </si>
  <si>
    <t>序号</t>
  </si>
  <si>
    <t>报考岗位</t>
  </si>
  <si>
    <t>姓名</t>
  </si>
  <si>
    <t>准考证号</t>
  </si>
  <si>
    <t>面试成绩</t>
  </si>
  <si>
    <t>面试折合成绩（50%）</t>
  </si>
  <si>
    <t>入围面试成绩</t>
  </si>
  <si>
    <t>总成绩</t>
  </si>
  <si>
    <t>排名</t>
  </si>
  <si>
    <t>是否入围体检</t>
  </si>
  <si>
    <t>备注</t>
  </si>
  <si>
    <t>办公室工作人员</t>
  </si>
  <si>
    <t>章雅莹</t>
  </si>
  <si>
    <t>是</t>
  </si>
  <si>
    <t>曹靓</t>
  </si>
  <si>
    <t>财务工作人员</t>
  </si>
  <si>
    <t>胡含蕾</t>
  </si>
  <si>
    <t>朱丽英</t>
  </si>
  <si>
    <t>综合岗位人员</t>
  </si>
  <si>
    <t>邵禹仁</t>
  </si>
  <si>
    <t>张国江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</si>
</sst>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zoomScale="120" zoomScaleNormal="120" workbookViewId="0">
      <selection activeCell="A2" sqref="A2:K2"/>
    </sheetView>
  </sheetViews>
  <sheetFormatPr defaultColWidth="9" defaultRowHeight="13.5"/>
  <cols>
    <col min="1" max="1" width="6.35" style="1" customWidth="1"/>
    <col min="2" max="2" width="17.1916666666667" style="1" customWidth="1"/>
    <col min="3" max="3" width="9" style="1"/>
    <col min="4" max="4" width="14.0666666666667" style="1" customWidth="1"/>
    <col min="5" max="5" width="9" style="1"/>
    <col min="6" max="6" width="14.475" style="1" customWidth="1"/>
    <col min="7" max="7" width="9" style="1"/>
    <col min="8" max="8" width="9.79166666666667" style="1" customWidth="1"/>
    <col min="9" max="9" width="8.44166666666667" style="1" customWidth="1"/>
    <col min="10" max="11" width="9" style="3"/>
    <col min="12" max="16379" width="9" style="1"/>
  </cols>
  <sheetData>
    <row r="1" s="1" customFormat="1" ht="6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11"/>
      <c r="K1" s="11"/>
    </row>
    <row r="2" s="2" customFormat="1" ht="149.1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2" customFormat="1" ht="60" customHeight="1" spans="1:11">
      <c r="A3" s="6" t="s">
        <v>2</v>
      </c>
      <c r="B3" s="6"/>
      <c r="C3" s="6"/>
      <c r="D3" s="6"/>
      <c r="E3" s="6"/>
      <c r="F3" s="6"/>
      <c r="G3" s="6"/>
      <c r="H3" s="6"/>
      <c r="I3" s="6"/>
      <c r="J3" s="12"/>
      <c r="K3" s="12"/>
    </row>
    <row r="4" s="1" customFormat="1" ht="27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8" t="s">
        <v>10</v>
      </c>
      <c r="I4" s="7" t="s">
        <v>11</v>
      </c>
      <c r="J4" s="13" t="s">
        <v>12</v>
      </c>
      <c r="K4" s="14" t="s">
        <v>13</v>
      </c>
    </row>
    <row r="5" s="1" customFormat="1" ht="22" customHeight="1" spans="1:11">
      <c r="A5" s="9">
        <v>1</v>
      </c>
      <c r="B5" s="10" t="s">
        <v>14</v>
      </c>
      <c r="C5" s="10" t="s">
        <v>15</v>
      </c>
      <c r="D5" s="9">
        <v>33072700248</v>
      </c>
      <c r="E5" s="9">
        <v>85.3</v>
      </c>
      <c r="F5" s="9">
        <f>E5*0.5</f>
        <v>42.65</v>
      </c>
      <c r="G5" s="9">
        <v>31.22</v>
      </c>
      <c r="H5" s="9">
        <f>F5+G5</f>
        <v>73.87</v>
      </c>
      <c r="I5" s="15">
        <v>1</v>
      </c>
      <c r="J5" s="15" t="s">
        <v>16</v>
      </c>
      <c r="K5" s="15"/>
    </row>
    <row r="6" s="1" customFormat="1" ht="22" customHeight="1" spans="1:11">
      <c r="A6" s="9">
        <v>2</v>
      </c>
      <c r="B6" s="10" t="s">
        <v>14</v>
      </c>
      <c r="C6" s="10" t="s">
        <v>17</v>
      </c>
      <c r="D6" s="9">
        <v>33072700262</v>
      </c>
      <c r="E6" s="9">
        <v>84.42</v>
      </c>
      <c r="F6" s="9">
        <f t="shared" ref="F6:F13" si="0">E6*0.5</f>
        <v>42.21</v>
      </c>
      <c r="G6" s="9">
        <v>30.3</v>
      </c>
      <c r="H6" s="9">
        <f t="shared" ref="H6:H13" si="1">F6+G6</f>
        <v>72.51</v>
      </c>
      <c r="I6" s="15">
        <v>2</v>
      </c>
      <c r="J6" s="15" t="s">
        <v>16</v>
      </c>
      <c r="K6" s="15"/>
    </row>
    <row r="7" s="1" customFormat="1" ht="22" customHeight="1" spans="1:11">
      <c r="A7" s="9">
        <v>3</v>
      </c>
      <c r="B7" s="10" t="s">
        <v>14</v>
      </c>
      <c r="C7" s="10"/>
      <c r="D7" s="9">
        <v>33072700213</v>
      </c>
      <c r="E7" s="9">
        <v>83.1</v>
      </c>
      <c r="F7" s="9">
        <f t="shared" si="0"/>
        <v>41.55</v>
      </c>
      <c r="G7" s="9">
        <v>30.26</v>
      </c>
      <c r="H7" s="9">
        <f t="shared" si="1"/>
        <v>71.81</v>
      </c>
      <c r="I7" s="15">
        <v>3</v>
      </c>
      <c r="J7" s="15"/>
      <c r="K7" s="15"/>
    </row>
    <row r="8" s="1" customFormat="1" ht="22" customHeight="1" spans="1:11">
      <c r="A8" s="9">
        <v>4</v>
      </c>
      <c r="B8" s="10" t="s">
        <v>18</v>
      </c>
      <c r="C8" s="10" t="s">
        <v>19</v>
      </c>
      <c r="D8" s="9">
        <v>33072700256</v>
      </c>
      <c r="E8" s="9">
        <v>87.1</v>
      </c>
      <c r="F8" s="9">
        <f t="shared" si="0"/>
        <v>43.55</v>
      </c>
      <c r="G8" s="9">
        <v>28.36</v>
      </c>
      <c r="H8" s="9">
        <f t="shared" si="1"/>
        <v>71.91</v>
      </c>
      <c r="I8" s="15">
        <v>1</v>
      </c>
      <c r="J8" s="15" t="s">
        <v>16</v>
      </c>
      <c r="K8" s="15"/>
    </row>
    <row r="9" s="1" customFormat="1" ht="22" customHeight="1" spans="1:11">
      <c r="A9" s="9">
        <v>5</v>
      </c>
      <c r="B9" s="10" t="s">
        <v>18</v>
      </c>
      <c r="C9" s="10" t="s">
        <v>20</v>
      </c>
      <c r="D9" s="9">
        <v>33072700157</v>
      </c>
      <c r="E9" s="9">
        <v>78.84</v>
      </c>
      <c r="F9" s="9">
        <f t="shared" si="0"/>
        <v>39.42</v>
      </c>
      <c r="G9" s="9">
        <v>30.52</v>
      </c>
      <c r="H9" s="9">
        <f t="shared" si="1"/>
        <v>69.94</v>
      </c>
      <c r="I9" s="15">
        <v>2</v>
      </c>
      <c r="J9" s="15" t="s">
        <v>16</v>
      </c>
      <c r="K9" s="15"/>
    </row>
    <row r="10" s="1" customFormat="1" ht="22" customHeight="1" spans="1:11">
      <c r="A10" s="9">
        <v>6</v>
      </c>
      <c r="B10" s="10" t="s">
        <v>18</v>
      </c>
      <c r="C10" s="10"/>
      <c r="D10" s="9">
        <v>33072700106</v>
      </c>
      <c r="E10" s="9">
        <v>79.82</v>
      </c>
      <c r="F10" s="9">
        <f t="shared" si="0"/>
        <v>39.91</v>
      </c>
      <c r="G10" s="9">
        <v>28.68</v>
      </c>
      <c r="H10" s="9">
        <f t="shared" si="1"/>
        <v>68.59</v>
      </c>
      <c r="I10" s="15">
        <v>3</v>
      </c>
      <c r="J10" s="15"/>
      <c r="K10" s="15"/>
    </row>
    <row r="11" s="1" customFormat="1" ht="22" customHeight="1" spans="1:11">
      <c r="A11" s="9">
        <v>7</v>
      </c>
      <c r="B11" s="10" t="s">
        <v>21</v>
      </c>
      <c r="C11" s="10" t="s">
        <v>22</v>
      </c>
      <c r="D11" s="9">
        <v>33072700125</v>
      </c>
      <c r="E11" s="9">
        <v>87.64</v>
      </c>
      <c r="F11" s="9">
        <f t="shared" si="0"/>
        <v>43.82</v>
      </c>
      <c r="G11" s="9">
        <v>31.4</v>
      </c>
      <c r="H11" s="9">
        <f t="shared" si="1"/>
        <v>75.22</v>
      </c>
      <c r="I11" s="15">
        <v>1</v>
      </c>
      <c r="J11" s="15" t="s">
        <v>16</v>
      </c>
      <c r="K11" s="15"/>
    </row>
    <row r="12" s="1" customFormat="1" ht="22" customHeight="1" spans="1:11">
      <c r="A12" s="9">
        <v>8</v>
      </c>
      <c r="B12" s="10" t="s">
        <v>21</v>
      </c>
      <c r="C12" s="10" t="s">
        <v>23</v>
      </c>
      <c r="D12" s="9">
        <v>33072700218</v>
      </c>
      <c r="E12" s="9">
        <v>83.9</v>
      </c>
      <c r="F12" s="9">
        <f t="shared" si="0"/>
        <v>41.95</v>
      </c>
      <c r="G12" s="9">
        <v>30.84</v>
      </c>
      <c r="H12" s="9">
        <f t="shared" si="1"/>
        <v>72.79</v>
      </c>
      <c r="I12" s="15">
        <v>2</v>
      </c>
      <c r="J12" s="15" t="s">
        <v>16</v>
      </c>
      <c r="K12" s="15"/>
    </row>
    <row r="13" s="1" customFormat="1" ht="22" customHeight="1" spans="1:11">
      <c r="A13" s="9">
        <v>9</v>
      </c>
      <c r="B13" s="10" t="s">
        <v>21</v>
      </c>
      <c r="C13" s="10"/>
      <c r="D13" s="9">
        <v>33072700244</v>
      </c>
      <c r="E13" s="9">
        <v>77.1</v>
      </c>
      <c r="F13" s="9">
        <f t="shared" si="0"/>
        <v>38.55</v>
      </c>
      <c r="G13" s="9">
        <v>30.02</v>
      </c>
      <c r="H13" s="9">
        <f t="shared" si="1"/>
        <v>68.57</v>
      </c>
      <c r="I13" s="15">
        <v>3</v>
      </c>
      <c r="J13" s="15"/>
      <c r="K13" s="15"/>
    </row>
  </sheetData>
  <sortState ref="A50:K53">
    <sortCondition ref="H50:H53" descending="1"/>
  </sortState>
  <mergeCells count="3">
    <mergeCell ref="A1:K1"/>
    <mergeCell ref="A2:K2"/>
    <mergeCell ref="A3:K3"/>
  </mergeCells>
  <conditionalFormatting sqref="A3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77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PACZ503</dc:creator>
  <cp:lastModifiedBy>lenovo-x</cp:lastModifiedBy>
  <dcterms:created xsi:type="dcterms:W3CDTF">2006-09-16T00:00:00Z</dcterms:created>
  <dcterms:modified xsi:type="dcterms:W3CDTF">2023-05-28T06:21:26Z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CBAB48F6FBAA4D61B2398F6F04DDCBED_12</vt:lpwstr>
  </property>
</Properties>
</file>